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2020\U Militar\Matemática Financiera\Diseño instruccional\Unidad 1\Documentos\"/>
    </mc:Choice>
  </mc:AlternateContent>
  <bookViews>
    <workbookView xWindow="-120" yWindow="-120" windowWidth="29040" windowHeight="15840"/>
  </bookViews>
  <sheets>
    <sheet name="compuesto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3" l="1"/>
  <c r="C29" i="3"/>
  <c r="E46" i="3" s="1"/>
  <c r="C34" i="3" l="1"/>
  <c r="E34" i="3"/>
  <c r="E41" i="3"/>
  <c r="C46" i="3" l="1"/>
  <c r="C41" i="3"/>
</calcChain>
</file>

<file path=xl/sharedStrings.xml><?xml version="1.0" encoding="utf-8"?>
<sst xmlns="http://schemas.openxmlformats.org/spreadsheetml/2006/main" count="28" uniqueCount="17">
  <si>
    <t>i</t>
  </si>
  <si>
    <t>anual</t>
  </si>
  <si>
    <t>n</t>
  </si>
  <si>
    <t>VF = VP*(1+i)^n</t>
  </si>
  <si>
    <t>I = VF - VP</t>
  </si>
  <si>
    <t>VP =</t>
  </si>
  <si>
    <t xml:space="preserve">n = </t>
  </si>
  <si>
    <t xml:space="preserve">i = </t>
  </si>
  <si>
    <t>VP</t>
  </si>
  <si>
    <t>??</t>
  </si>
  <si>
    <t>VF</t>
  </si>
  <si>
    <t>años</t>
  </si>
  <si>
    <t>excel</t>
  </si>
  <si>
    <t xml:space="preserve">¿Qué cantidad de dinero debo ahorrar, en una cuenta que paga el 8% EA, si quiero tener al final de dos años </t>
  </si>
  <si>
    <t>$1.500.000?</t>
  </si>
  <si>
    <t>matemático</t>
  </si>
  <si>
    <t>Fórmulas de interés compuesto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</si>
</sst>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9" fontId="0" fillId="0" borderId="0" xfId="2" applyFont="1"/>
    <xf numFmtId="41" fontId="0" fillId="0" borderId="0" xfId="1" applyFont="1"/>
    <xf numFmtId="9" fontId="0" fillId="0" borderId="0" xfId="0" applyNumberFormat="1"/>
    <xf numFmtId="3" fontId="0" fillId="0" borderId="0" xfId="0" applyNumberFormat="1"/>
    <xf numFmtId="8" fontId="0" fillId="0" borderId="0" xfId="0" applyNumberFormat="1"/>
    <xf numFmtId="6" fontId="0" fillId="0" borderId="0" xfId="0" applyNumberFormat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224204</xdr:colOff>
      <xdr:row>8</xdr:row>
      <xdr:rowOff>111858</xdr:rowOff>
    </xdr:from>
    <xdr:ext cx="601296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58703CF2-83EB-4577-B0CB-7ABEFF30C44C}"/>
                </a:ext>
              </a:extLst>
            </xdr:cNvPr>
            <xdr:cNvSpPr txBox="1"/>
          </xdr:nvSpPr>
          <xdr:spPr>
            <a:xfrm>
              <a:off x="986204" y="1635858"/>
              <a:ext cx="601296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ad>
                    <m:rad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radPr>
                    <m:deg>
                      <m:r>
                        <a:rPr lang="es-CO" sz="1100" i="1">
                          <a:latin typeface="Cambria Math" panose="02040503050406030204" pitchFamily="18" charset="0"/>
                        </a:rPr>
                        <m:t>𝑛</m:t>
                      </m:r>
                    </m:deg>
                    <m:e>
                      <m:f>
                        <m:fPr>
                          <m:ctrlPr>
                            <a:rPr lang="es-CO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s-CO" sz="1100" i="1">
                              <a:latin typeface="Cambria Math" panose="02040503050406030204" pitchFamily="18" charset="0"/>
                            </a:rPr>
                            <m:t>𝑣𝐹</m:t>
                          </m:r>
                        </m:num>
                        <m:den>
                          <m:r>
                            <a:rPr lang="es-CO" sz="1100" i="1">
                              <a:latin typeface="Cambria Math" panose="02040503050406030204" pitchFamily="18" charset="0"/>
                            </a:rPr>
                            <m:t>𝑣𝑝</m:t>
                          </m:r>
                        </m:den>
                      </m:f>
                    </m:e>
                  </m:rad>
                </m:oMath>
              </a14:m>
              <a:r>
                <a:rPr lang="es-CO" sz="1100"/>
                <a:t> -1</a:t>
              </a: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58703CF2-83EB-4577-B0CB-7ABEFF30C44C}"/>
                </a:ext>
              </a:extLst>
            </xdr:cNvPr>
            <xdr:cNvSpPr txBox="1"/>
          </xdr:nvSpPr>
          <xdr:spPr>
            <a:xfrm>
              <a:off x="986204" y="1635858"/>
              <a:ext cx="601296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O" sz="1100" i="0">
                  <a:latin typeface="Cambria Math" panose="02040503050406030204" pitchFamily="18" charset="0"/>
                </a:rPr>
                <a:t>√(𝑛&amp;𝑣𝐹/𝑣𝑝)</a:t>
              </a:r>
              <a:r>
                <a:rPr lang="es-CO" sz="1100"/>
                <a:t> -1</a:t>
              </a:r>
            </a:p>
          </xdr:txBody>
        </xdr:sp>
      </mc:Fallback>
    </mc:AlternateContent>
    <xdr:clientData/>
  </xdr:oneCellAnchor>
  <xdr:oneCellAnchor>
    <xdr:from>
      <xdr:col>1</xdr:col>
      <xdr:colOff>224204</xdr:colOff>
      <xdr:row>8</xdr:row>
      <xdr:rowOff>111858</xdr:rowOff>
    </xdr:from>
    <xdr:ext cx="601296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745B25F9-702B-4AD7-97A5-F1E86FD42AF0}"/>
                </a:ext>
              </a:extLst>
            </xdr:cNvPr>
            <xdr:cNvSpPr txBox="1"/>
          </xdr:nvSpPr>
          <xdr:spPr>
            <a:xfrm>
              <a:off x="986204" y="1635858"/>
              <a:ext cx="601296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ad>
                    <m:rad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radPr>
                    <m:deg>
                      <m:r>
                        <a:rPr lang="es-CO" sz="1100" i="1">
                          <a:latin typeface="Cambria Math" panose="02040503050406030204" pitchFamily="18" charset="0"/>
                        </a:rPr>
                        <m:t>𝑛</m:t>
                      </m:r>
                    </m:deg>
                    <m:e>
                      <m:f>
                        <m:fPr>
                          <m:ctrlPr>
                            <a:rPr lang="es-CO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s-CO" sz="1100" i="1">
                              <a:latin typeface="Cambria Math" panose="02040503050406030204" pitchFamily="18" charset="0"/>
                            </a:rPr>
                            <m:t>𝑣𝐹</m:t>
                          </m:r>
                        </m:num>
                        <m:den>
                          <m:r>
                            <a:rPr lang="es-CO" sz="1100" i="1">
                              <a:latin typeface="Cambria Math" panose="02040503050406030204" pitchFamily="18" charset="0"/>
                            </a:rPr>
                            <m:t>𝑣𝑝</m:t>
                          </m:r>
                        </m:den>
                      </m:f>
                    </m:e>
                  </m:rad>
                </m:oMath>
              </a14:m>
              <a:r>
                <a:rPr lang="es-CO" sz="1100"/>
                <a:t> -1</a:t>
              </a: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745B25F9-702B-4AD7-97A5-F1E86FD42AF0}"/>
                </a:ext>
              </a:extLst>
            </xdr:cNvPr>
            <xdr:cNvSpPr txBox="1"/>
          </xdr:nvSpPr>
          <xdr:spPr>
            <a:xfrm>
              <a:off x="986204" y="1635858"/>
              <a:ext cx="601296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O" sz="1100" i="0">
                  <a:latin typeface="Cambria Math" panose="02040503050406030204" pitchFamily="18" charset="0"/>
                </a:rPr>
                <a:t>√(𝑛&amp;𝑣𝐹/𝑣𝑝)</a:t>
              </a:r>
              <a:r>
                <a:rPr lang="es-CO" sz="1100"/>
                <a:t> -1</a:t>
              </a:r>
            </a:p>
          </xdr:txBody>
        </xdr:sp>
      </mc:Fallback>
    </mc:AlternateContent>
    <xdr:clientData/>
  </xdr:oneCellAnchor>
  <xdr:twoCellAnchor>
    <xdr:from>
      <xdr:col>0</xdr:col>
      <xdr:colOff>704850</xdr:colOff>
      <xdr:row>5</xdr:row>
      <xdr:rowOff>152400</xdr:rowOff>
    </xdr:from>
    <xdr:to>
      <xdr:col>2</xdr:col>
      <xdr:colOff>400050</xdr:colOff>
      <xdr:row>7</xdr:row>
      <xdr:rowOff>145605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326DE7A9-7C84-40A9-A6C4-CE71532F9734}"/>
                </a:ext>
              </a:extLst>
            </xdr:cNvPr>
            <xdr:cNvSpPr txBox="1"/>
          </xdr:nvSpPr>
          <xdr:spPr>
            <a:xfrm>
              <a:off x="704850" y="1104900"/>
              <a:ext cx="1219200" cy="374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CO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unc>
                          <m:funcPr>
                            <m:ctrlPr>
                              <a:rPr lang="es-CO" sz="90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900">
                                <a:latin typeface="Cambria Math" panose="02040503050406030204" pitchFamily="18" charset="0"/>
                              </a:rPr>
                              <m:t>log</m:t>
                            </m:r>
                          </m:fName>
                          <m:e>
                            <m:f>
                              <m:fPr>
                                <m:ctrlPr>
                                  <a:rPr lang="es-CO" sz="90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CO" sz="900" b="0" i="1">
                                    <a:latin typeface="Cambria Math" panose="02040503050406030204" pitchFamily="18" charset="0"/>
                                  </a:rPr>
                                  <m:t>𝑉</m:t>
                                </m:r>
                                <m:r>
                                  <a:rPr lang="es-CO" sz="90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num>
                              <m:den>
                                <m:r>
                                  <a:rPr lang="es-CO" sz="900" b="0" i="1">
                                    <a:latin typeface="Cambria Math" panose="02040503050406030204" pitchFamily="18" charset="0"/>
                                  </a:rPr>
                                  <m:t>𝑉𝑃</m:t>
                                </m:r>
                              </m:den>
                            </m:f>
                          </m:e>
                        </m:func>
                      </m:num>
                      <m:den>
                        <m:func>
                          <m:funcPr>
                            <m:ctrlPr>
                              <a:rPr lang="es-CO" sz="90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900" i="0">
                                <a:latin typeface="Cambria Math" panose="02040503050406030204" pitchFamily="18" charset="0"/>
                              </a:rPr>
                              <m:t>log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9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900" i="0">
                                    <a:latin typeface="Cambria Math" panose="02040503050406030204" pitchFamily="18" charset="0"/>
                                  </a:rPr>
                                  <m:t>1+ⅈ</m:t>
                                </m:r>
                              </m:e>
                            </m:d>
                          </m:e>
                        </m:func>
                      </m:den>
                    </m:f>
                  </m:oMath>
                </m:oMathPara>
              </a14:m>
              <a:endParaRPr lang="es-CO" sz="9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326DE7A9-7C84-40A9-A6C4-CE71532F9734}"/>
                </a:ext>
              </a:extLst>
            </xdr:cNvPr>
            <xdr:cNvSpPr txBox="1"/>
          </xdr:nvSpPr>
          <xdr:spPr>
            <a:xfrm>
              <a:off x="704850" y="1104900"/>
              <a:ext cx="1219200" cy="374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CO" sz="900" i="0">
                  <a:latin typeface="Cambria Math" panose="02040503050406030204" pitchFamily="18" charset="0"/>
                </a:rPr>
                <a:t>log⁡〖</a:t>
              </a:r>
              <a:r>
                <a:rPr lang="es-CO" sz="900" b="0" i="0">
                  <a:latin typeface="Cambria Math" panose="02040503050406030204" pitchFamily="18" charset="0"/>
                </a:rPr>
                <a:t>𝑉</a:t>
              </a:r>
              <a:r>
                <a:rPr lang="es-CO" sz="900" i="0">
                  <a:latin typeface="Cambria Math" panose="02040503050406030204" pitchFamily="18" charset="0"/>
                </a:rPr>
                <a:t>𝐹/</a:t>
              </a:r>
              <a:r>
                <a:rPr lang="es-CO" sz="900" b="0" i="0">
                  <a:latin typeface="Cambria Math" panose="02040503050406030204" pitchFamily="18" charset="0"/>
                </a:rPr>
                <a:t>𝑉𝑃〗/</a:t>
              </a:r>
              <a:r>
                <a:rPr lang="es-CO" sz="900" i="0">
                  <a:latin typeface="Cambria Math" panose="02040503050406030204" pitchFamily="18" charset="0"/>
                </a:rPr>
                <a:t>log⁡(1+ⅈ) </a:t>
              </a:r>
              <a:endParaRPr lang="es-CO" sz="900"/>
            </a:p>
          </xdr:txBody>
        </xdr:sp>
      </mc:Fallback>
    </mc:AlternateContent>
    <xdr:clientData/>
  </xdr:twoCellAnchor>
  <xdr:twoCellAnchor>
    <xdr:from>
      <xdr:col>1</xdr:col>
      <xdr:colOff>85725</xdr:colOff>
      <xdr:row>3</xdr:row>
      <xdr:rowOff>152400</xdr:rowOff>
    </xdr:from>
    <xdr:to>
      <xdr:col>2</xdr:col>
      <xdr:colOff>404813</xdr:colOff>
      <xdr:row>5</xdr:row>
      <xdr:rowOff>81357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2">
              <a:extLst>
                <a:ext uri="{FF2B5EF4-FFF2-40B4-BE49-F238E27FC236}">
                  <a16:creationId xmlns:a16="http://schemas.microsoft.com/office/drawing/2014/main" id="{6C1B140A-51E1-4C69-85AC-5AC5EB4C4B51}"/>
                </a:ext>
              </a:extLst>
            </xdr:cNvPr>
            <xdr:cNvSpPr txBox="1"/>
          </xdr:nvSpPr>
          <xdr:spPr>
            <a:xfrm>
              <a:off x="847725" y="723900"/>
              <a:ext cx="1081088" cy="309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CO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000" b="0" i="1">
                            <a:latin typeface="Cambria Math" panose="02040503050406030204" pitchFamily="18" charset="0"/>
                          </a:rPr>
                          <m:t>𝑉𝐹</m:t>
                        </m:r>
                      </m:num>
                      <m:den>
                        <m:sSup>
                          <m:sSupPr>
                            <m:ctrlPr>
                              <a:rPr lang="es-CO" sz="10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CO" sz="10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000" i="0">
                                    <a:latin typeface="Cambria Math" panose="02040503050406030204" pitchFamily="18" charset="0"/>
                                  </a:rPr>
                                  <m:t>1+ⅈ</m:t>
                                </m:r>
                              </m:e>
                            </m:d>
                          </m:e>
                          <m:sup>
                            <m:r>
                              <a:rPr lang="es-CO" sz="100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CO" sz="1000"/>
            </a:p>
          </xdr:txBody>
        </xdr:sp>
      </mc:Choice>
      <mc:Fallback xmlns="">
        <xdr:sp macro="" textlink="">
          <xdr:nvSpPr>
            <xdr:cNvPr id="5" name="CuadroTexto 2">
              <a:extLst>
                <a:ext uri="{FF2B5EF4-FFF2-40B4-BE49-F238E27FC236}">
                  <a16:creationId xmlns:a16="http://schemas.microsoft.com/office/drawing/2014/main" id="{6C1B140A-51E1-4C69-85AC-5AC5EB4C4B51}"/>
                </a:ext>
              </a:extLst>
            </xdr:cNvPr>
            <xdr:cNvSpPr txBox="1"/>
          </xdr:nvSpPr>
          <xdr:spPr>
            <a:xfrm>
              <a:off x="847725" y="723900"/>
              <a:ext cx="1081088" cy="309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CO" sz="1000" b="0" i="0">
                  <a:latin typeface="Cambria Math" panose="02040503050406030204" pitchFamily="18" charset="0"/>
                </a:rPr>
                <a:t>𝑉𝐹/(</a:t>
              </a:r>
              <a:r>
                <a:rPr lang="es-CO" sz="1000" i="0">
                  <a:latin typeface="Cambria Math" panose="02040503050406030204" pitchFamily="18" charset="0"/>
                </a:rPr>
                <a:t>1+ⅈ)^𝑛 </a:t>
              </a:r>
              <a:endParaRPr lang="es-CO" sz="1000"/>
            </a:p>
          </xdr:txBody>
        </xdr:sp>
      </mc:Fallback>
    </mc:AlternateContent>
    <xdr:clientData/>
  </xdr:twoCellAnchor>
  <xdr:twoCellAnchor>
    <xdr:from>
      <xdr:col>2</xdr:col>
      <xdr:colOff>47625</xdr:colOff>
      <xdr:row>8</xdr:row>
      <xdr:rowOff>76200</xdr:rowOff>
    </xdr:from>
    <xdr:to>
      <xdr:col>2</xdr:col>
      <xdr:colOff>742950</xdr:colOff>
      <xdr:row>10</xdr:row>
      <xdr:rowOff>58184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6">
              <a:extLst>
                <a:ext uri="{FF2B5EF4-FFF2-40B4-BE49-F238E27FC236}">
                  <a16:creationId xmlns:a16="http://schemas.microsoft.com/office/drawing/2014/main" id="{9696745D-B944-4FB0-B410-664906328586}"/>
                </a:ext>
              </a:extLst>
            </xdr:cNvPr>
            <xdr:cNvSpPr txBox="1"/>
          </xdr:nvSpPr>
          <xdr:spPr>
            <a:xfrm>
              <a:off x="1571625" y="1600200"/>
              <a:ext cx="695325" cy="36298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sSup>
                    <m:sSupPr>
                      <m:ctrlPr>
                        <a:rPr lang="es-CO" sz="12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d>
                        <m:dPr>
                          <m:ctrlPr>
                            <a:rPr lang="es-CO" sz="120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s-CO" sz="120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es-CO" sz="1200" b="0" i="1">
                                  <a:latin typeface="Cambria Math" panose="02040503050406030204" pitchFamily="18" charset="0"/>
                                </a:rPr>
                                <m:t>𝑉𝐹</m:t>
                              </m:r>
                            </m:num>
                            <m:den>
                              <m:r>
                                <a:rPr lang="es-CO" sz="1200" b="0" i="1">
                                  <a:latin typeface="Cambria Math" panose="02040503050406030204" pitchFamily="18" charset="0"/>
                                </a:rPr>
                                <m:t>𝑉𝑃</m:t>
                              </m:r>
                            </m:den>
                          </m:f>
                        </m:e>
                      </m:d>
                    </m:e>
                    <m:sup>
                      <m:box>
                        <m:boxPr>
                          <m:ctrlPr>
                            <a:rPr lang="es-CO" sz="1200" i="1">
                              <a:latin typeface="Cambria Math" panose="02040503050406030204" pitchFamily="18" charset="0"/>
                            </a:rPr>
                          </m:ctrlPr>
                        </m:boxPr>
                        <m:e>
                          <m:argPr>
                            <m:argSz m:val="-1"/>
                          </m:argPr>
                          <m:f>
                            <m:fPr>
                              <m:ctrlPr>
                                <a:rPr lang="es-CO" sz="120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es-CO" sz="1200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num>
                            <m:den>
                              <m:r>
                                <a:rPr lang="es-CO" sz="1200" b="0" i="1">
                                  <a:latin typeface="Cambria Math" panose="02040503050406030204" pitchFamily="18" charset="0"/>
                                </a:rPr>
                                <m:t>𝑛</m:t>
                              </m:r>
                            </m:den>
                          </m:f>
                        </m:e>
                      </m:box>
                    </m:sup>
                  </m:sSup>
                </m:oMath>
              </a14:m>
              <a:r>
                <a:rPr lang="es-CO" sz="1200"/>
                <a:t> - 1</a:t>
              </a:r>
            </a:p>
          </xdr:txBody>
        </xdr:sp>
      </mc:Choice>
      <mc:Fallback xmlns="">
        <xdr:sp macro="" textlink="">
          <xdr:nvSpPr>
            <xdr:cNvPr id="6" name="CuadroTexto 6">
              <a:extLst>
                <a:ext uri="{FF2B5EF4-FFF2-40B4-BE49-F238E27FC236}">
                  <a16:creationId xmlns:a16="http://schemas.microsoft.com/office/drawing/2014/main" id="{9696745D-B944-4FB0-B410-664906328586}"/>
                </a:ext>
              </a:extLst>
            </xdr:cNvPr>
            <xdr:cNvSpPr txBox="1"/>
          </xdr:nvSpPr>
          <xdr:spPr>
            <a:xfrm>
              <a:off x="1571625" y="1600200"/>
              <a:ext cx="695325" cy="36298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CO" sz="1200" i="0">
                  <a:latin typeface="Cambria Math" panose="02040503050406030204" pitchFamily="18" charset="0"/>
                </a:rPr>
                <a:t>(</a:t>
              </a:r>
              <a:r>
                <a:rPr lang="es-CO" sz="1200" b="0" i="0">
                  <a:latin typeface="Cambria Math" panose="02040503050406030204" pitchFamily="18" charset="0"/>
                </a:rPr>
                <a:t>𝑉𝐹/𝑉𝑃)^□(64&amp;1/𝑛)</a:t>
              </a:r>
              <a:r>
                <a:rPr lang="es-CO" sz="1200"/>
                <a:t> - 1</a:t>
              </a:r>
            </a:p>
          </xdr:txBody>
        </xdr:sp>
      </mc:Fallback>
    </mc:AlternateContent>
    <xdr:clientData/>
  </xdr:twoCellAnchor>
  <xdr:twoCellAnchor>
    <xdr:from>
      <xdr:col>1</xdr:col>
      <xdr:colOff>647700</xdr:colOff>
      <xdr:row>25</xdr:row>
      <xdr:rowOff>19050</xdr:rowOff>
    </xdr:from>
    <xdr:to>
      <xdr:col>3</xdr:col>
      <xdr:colOff>204788</xdr:colOff>
      <xdr:row>26</xdr:row>
      <xdr:rowOff>138507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2">
              <a:extLst>
                <a:ext uri="{FF2B5EF4-FFF2-40B4-BE49-F238E27FC236}">
                  <a16:creationId xmlns:a16="http://schemas.microsoft.com/office/drawing/2014/main" id="{FE787D1E-FA6A-4FDA-B183-71408954E195}"/>
                </a:ext>
              </a:extLst>
            </xdr:cNvPr>
            <xdr:cNvSpPr txBox="1"/>
          </xdr:nvSpPr>
          <xdr:spPr>
            <a:xfrm>
              <a:off x="1409700" y="4781550"/>
              <a:ext cx="1081088" cy="309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CO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000" b="0" i="1">
                            <a:latin typeface="Cambria Math" panose="02040503050406030204" pitchFamily="18" charset="0"/>
                          </a:rPr>
                          <m:t>𝑉𝐹</m:t>
                        </m:r>
                      </m:num>
                      <m:den>
                        <m:sSup>
                          <m:sSupPr>
                            <m:ctrlPr>
                              <a:rPr lang="es-CO" sz="10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CO" sz="10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000" i="0">
                                    <a:latin typeface="Cambria Math" panose="02040503050406030204" pitchFamily="18" charset="0"/>
                                  </a:rPr>
                                  <m:t>1+ⅈ</m:t>
                                </m:r>
                              </m:e>
                            </m:d>
                          </m:e>
                          <m:sup>
                            <m:r>
                              <a:rPr lang="es-CO" sz="100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CO" sz="1000"/>
            </a:p>
          </xdr:txBody>
        </xdr:sp>
      </mc:Choice>
      <mc:Fallback xmlns="">
        <xdr:sp macro="" textlink="">
          <xdr:nvSpPr>
            <xdr:cNvPr id="7" name="CuadroTexto 2">
              <a:extLst>
                <a:ext uri="{FF2B5EF4-FFF2-40B4-BE49-F238E27FC236}">
                  <a16:creationId xmlns:a16="http://schemas.microsoft.com/office/drawing/2014/main" id="{FE787D1E-FA6A-4FDA-B183-71408954E195}"/>
                </a:ext>
              </a:extLst>
            </xdr:cNvPr>
            <xdr:cNvSpPr txBox="1"/>
          </xdr:nvSpPr>
          <xdr:spPr>
            <a:xfrm>
              <a:off x="1409700" y="4781550"/>
              <a:ext cx="1081088" cy="309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CO" sz="1000" b="0" i="0">
                  <a:latin typeface="Cambria Math" panose="02040503050406030204" pitchFamily="18" charset="0"/>
                </a:rPr>
                <a:t>𝑉𝐹/(</a:t>
              </a:r>
              <a:r>
                <a:rPr lang="es-CO" sz="1000" i="0">
                  <a:latin typeface="Cambria Math" panose="02040503050406030204" pitchFamily="18" charset="0"/>
                </a:rPr>
                <a:t>1+ⅈ)^𝑛 </a:t>
              </a:r>
              <a:endParaRPr lang="es-CO" sz="1000"/>
            </a:p>
          </xdr:txBody>
        </xdr:sp>
      </mc:Fallback>
    </mc:AlternateContent>
    <xdr:clientData/>
  </xdr:twoCellAnchor>
  <xdr:twoCellAnchor>
    <xdr:from>
      <xdr:col>1</xdr:col>
      <xdr:colOff>428625</xdr:colOff>
      <xdr:row>37</xdr:row>
      <xdr:rowOff>57150</xdr:rowOff>
    </xdr:from>
    <xdr:to>
      <xdr:col>3</xdr:col>
      <xdr:colOff>123825</xdr:colOff>
      <xdr:row>39</xdr:row>
      <xdr:rowOff>50355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3">
              <a:extLst>
                <a:ext uri="{FF2B5EF4-FFF2-40B4-BE49-F238E27FC236}">
                  <a16:creationId xmlns:a16="http://schemas.microsoft.com/office/drawing/2014/main" id="{1D3A98A7-65A4-4569-B293-E0600E7CB26F}"/>
                </a:ext>
              </a:extLst>
            </xdr:cNvPr>
            <xdr:cNvSpPr txBox="1"/>
          </xdr:nvSpPr>
          <xdr:spPr>
            <a:xfrm>
              <a:off x="1190625" y="7105650"/>
              <a:ext cx="1219200" cy="374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CO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unc>
                          <m:funcPr>
                            <m:ctrlPr>
                              <a:rPr lang="es-CO" sz="90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900">
                                <a:latin typeface="Cambria Math" panose="02040503050406030204" pitchFamily="18" charset="0"/>
                              </a:rPr>
                              <m:t>log</m:t>
                            </m:r>
                          </m:fName>
                          <m:e>
                            <m:f>
                              <m:fPr>
                                <m:ctrlPr>
                                  <a:rPr lang="es-CO" sz="90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CO" sz="900" b="0" i="1">
                                    <a:latin typeface="Cambria Math" panose="02040503050406030204" pitchFamily="18" charset="0"/>
                                  </a:rPr>
                                  <m:t>𝑉</m:t>
                                </m:r>
                                <m:r>
                                  <a:rPr lang="es-CO" sz="90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num>
                              <m:den>
                                <m:r>
                                  <a:rPr lang="es-CO" sz="900" b="0" i="1">
                                    <a:latin typeface="Cambria Math" panose="02040503050406030204" pitchFamily="18" charset="0"/>
                                  </a:rPr>
                                  <m:t>𝑉𝑃</m:t>
                                </m:r>
                              </m:den>
                            </m:f>
                          </m:e>
                        </m:func>
                      </m:num>
                      <m:den>
                        <m:func>
                          <m:funcPr>
                            <m:ctrlPr>
                              <a:rPr lang="es-CO" sz="90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900" i="0">
                                <a:latin typeface="Cambria Math" panose="02040503050406030204" pitchFamily="18" charset="0"/>
                              </a:rPr>
                              <m:t>log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9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900" i="0">
                                    <a:latin typeface="Cambria Math" panose="02040503050406030204" pitchFamily="18" charset="0"/>
                                  </a:rPr>
                                  <m:t>1+ⅈ</m:t>
                                </m:r>
                              </m:e>
                            </m:d>
                          </m:e>
                        </m:func>
                      </m:den>
                    </m:f>
                  </m:oMath>
                </m:oMathPara>
              </a14:m>
              <a:endParaRPr lang="es-CO" sz="900"/>
            </a:p>
          </xdr:txBody>
        </xdr:sp>
      </mc:Choice>
      <mc:Fallback xmlns="">
        <xdr:sp macro="" textlink="">
          <xdr:nvSpPr>
            <xdr:cNvPr id="8" name="CuadroTexto 3">
              <a:extLst>
                <a:ext uri="{FF2B5EF4-FFF2-40B4-BE49-F238E27FC236}">
                  <a16:creationId xmlns:a16="http://schemas.microsoft.com/office/drawing/2014/main" id="{1D3A98A7-65A4-4569-B293-E0600E7CB26F}"/>
                </a:ext>
              </a:extLst>
            </xdr:cNvPr>
            <xdr:cNvSpPr txBox="1"/>
          </xdr:nvSpPr>
          <xdr:spPr>
            <a:xfrm>
              <a:off x="1190625" y="7105650"/>
              <a:ext cx="1219200" cy="374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CO" sz="900" i="0">
                  <a:latin typeface="Cambria Math" panose="02040503050406030204" pitchFamily="18" charset="0"/>
                </a:rPr>
                <a:t>log⁡〖</a:t>
              </a:r>
              <a:r>
                <a:rPr lang="es-CO" sz="900" b="0" i="0">
                  <a:latin typeface="Cambria Math" panose="02040503050406030204" pitchFamily="18" charset="0"/>
                </a:rPr>
                <a:t>𝑉</a:t>
              </a:r>
              <a:r>
                <a:rPr lang="es-CO" sz="900" i="0">
                  <a:latin typeface="Cambria Math" panose="02040503050406030204" pitchFamily="18" charset="0"/>
                </a:rPr>
                <a:t>𝐹/</a:t>
              </a:r>
              <a:r>
                <a:rPr lang="es-CO" sz="900" b="0" i="0">
                  <a:latin typeface="Cambria Math" panose="02040503050406030204" pitchFamily="18" charset="0"/>
                </a:rPr>
                <a:t>𝑉𝑃〗/</a:t>
              </a:r>
              <a:r>
                <a:rPr lang="es-CO" sz="900" i="0">
                  <a:latin typeface="Cambria Math" panose="02040503050406030204" pitchFamily="18" charset="0"/>
                </a:rPr>
                <a:t>log⁡(1+ⅈ) </a:t>
              </a:r>
              <a:endParaRPr lang="es-CO" sz="900"/>
            </a:p>
          </xdr:txBody>
        </xdr:sp>
      </mc:Fallback>
    </mc:AlternateContent>
    <xdr:clientData/>
  </xdr:twoCellAnchor>
  <xdr:twoCellAnchor>
    <xdr:from>
      <xdr:col>1</xdr:col>
      <xdr:colOff>638175</xdr:colOff>
      <xdr:row>42</xdr:row>
      <xdr:rowOff>133350</xdr:rowOff>
    </xdr:from>
    <xdr:to>
      <xdr:col>2</xdr:col>
      <xdr:colOff>571500</xdr:colOff>
      <xdr:row>44</xdr:row>
      <xdr:rowOff>115334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6">
              <a:extLst>
                <a:ext uri="{FF2B5EF4-FFF2-40B4-BE49-F238E27FC236}">
                  <a16:creationId xmlns:a16="http://schemas.microsoft.com/office/drawing/2014/main" id="{83650D4E-543F-4599-8AF6-04EE2A4A7CCE}"/>
                </a:ext>
              </a:extLst>
            </xdr:cNvPr>
            <xdr:cNvSpPr txBox="1"/>
          </xdr:nvSpPr>
          <xdr:spPr>
            <a:xfrm>
              <a:off x="1400175" y="8134350"/>
              <a:ext cx="695325" cy="36298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sSup>
                    <m:sSupPr>
                      <m:ctrlPr>
                        <a:rPr lang="es-CO" sz="12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d>
                        <m:dPr>
                          <m:ctrlPr>
                            <a:rPr lang="es-CO" sz="120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s-CO" sz="120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es-CO" sz="1200" b="0" i="1">
                                  <a:latin typeface="Cambria Math" panose="02040503050406030204" pitchFamily="18" charset="0"/>
                                </a:rPr>
                                <m:t>𝑉𝐹</m:t>
                              </m:r>
                            </m:num>
                            <m:den>
                              <m:r>
                                <a:rPr lang="es-CO" sz="1200" b="0" i="1">
                                  <a:latin typeface="Cambria Math" panose="02040503050406030204" pitchFamily="18" charset="0"/>
                                </a:rPr>
                                <m:t>𝑉𝑃</m:t>
                              </m:r>
                            </m:den>
                          </m:f>
                        </m:e>
                      </m:d>
                    </m:e>
                    <m:sup>
                      <m:box>
                        <m:boxPr>
                          <m:ctrlPr>
                            <a:rPr lang="es-CO" sz="1200" i="1">
                              <a:latin typeface="Cambria Math" panose="02040503050406030204" pitchFamily="18" charset="0"/>
                            </a:rPr>
                          </m:ctrlPr>
                        </m:boxPr>
                        <m:e>
                          <m:argPr>
                            <m:argSz m:val="-1"/>
                          </m:argPr>
                          <m:f>
                            <m:fPr>
                              <m:ctrlPr>
                                <a:rPr lang="es-CO" sz="120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es-CO" sz="1200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num>
                            <m:den>
                              <m:r>
                                <a:rPr lang="es-CO" sz="1200" b="0" i="1">
                                  <a:latin typeface="Cambria Math" panose="02040503050406030204" pitchFamily="18" charset="0"/>
                                </a:rPr>
                                <m:t>𝑛</m:t>
                              </m:r>
                            </m:den>
                          </m:f>
                        </m:e>
                      </m:box>
                    </m:sup>
                  </m:sSup>
                </m:oMath>
              </a14:m>
              <a:r>
                <a:rPr lang="es-CO" sz="1200"/>
                <a:t> - 1</a:t>
              </a:r>
            </a:p>
          </xdr:txBody>
        </xdr:sp>
      </mc:Choice>
      <mc:Fallback xmlns="">
        <xdr:sp macro="" textlink="">
          <xdr:nvSpPr>
            <xdr:cNvPr id="9" name="CuadroTexto 6">
              <a:extLst>
                <a:ext uri="{FF2B5EF4-FFF2-40B4-BE49-F238E27FC236}">
                  <a16:creationId xmlns:a16="http://schemas.microsoft.com/office/drawing/2014/main" id="{83650D4E-543F-4599-8AF6-04EE2A4A7CCE}"/>
                </a:ext>
              </a:extLst>
            </xdr:cNvPr>
            <xdr:cNvSpPr txBox="1"/>
          </xdr:nvSpPr>
          <xdr:spPr>
            <a:xfrm>
              <a:off x="1400175" y="8134350"/>
              <a:ext cx="695325" cy="36298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CO" sz="1200" i="0">
                  <a:latin typeface="Cambria Math" panose="02040503050406030204" pitchFamily="18" charset="0"/>
                </a:rPr>
                <a:t>(</a:t>
              </a:r>
              <a:r>
                <a:rPr lang="es-CO" sz="1200" b="0" i="0">
                  <a:latin typeface="Cambria Math" panose="02040503050406030204" pitchFamily="18" charset="0"/>
                </a:rPr>
                <a:t>𝑉𝐹/𝑉𝑃)^□(64&amp;1/𝑛)</a:t>
              </a:r>
              <a:r>
                <a:rPr lang="es-CO" sz="1200"/>
                <a:t> - 1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6"/>
  <sheetViews>
    <sheetView showGridLines="0" tabSelected="1" workbookViewId="0">
      <selection activeCell="B1" sqref="B1"/>
    </sheetView>
  </sheetViews>
  <sheetFormatPr baseColWidth="10" defaultRowHeight="15" x14ac:dyDescent="0.25"/>
  <cols>
    <col min="4" max="5" width="13.140625" bestFit="1" customWidth="1"/>
  </cols>
  <sheetData>
    <row r="1" spans="2:4" x14ac:dyDescent="0.25">
      <c r="B1" s="9" t="s">
        <v>16</v>
      </c>
    </row>
    <row r="2" spans="2:4" x14ac:dyDescent="0.25">
      <c r="B2" s="1"/>
      <c r="C2" s="2"/>
      <c r="D2" s="3"/>
    </row>
    <row r="3" spans="2:4" x14ac:dyDescent="0.25">
      <c r="B3" s="5" t="s">
        <v>3</v>
      </c>
      <c r="D3" s="4" t="s">
        <v>4</v>
      </c>
    </row>
    <row r="4" spans="2:4" x14ac:dyDescent="0.25">
      <c r="B4" s="5"/>
      <c r="D4" s="4"/>
    </row>
    <row r="5" spans="2:4" x14ac:dyDescent="0.25">
      <c r="B5" s="5" t="s">
        <v>5</v>
      </c>
      <c r="D5" s="4"/>
    </row>
    <row r="6" spans="2:4" x14ac:dyDescent="0.25">
      <c r="B6" s="5"/>
      <c r="D6" s="4"/>
    </row>
    <row r="7" spans="2:4" x14ac:dyDescent="0.25">
      <c r="B7" s="5" t="s">
        <v>6</v>
      </c>
      <c r="D7" s="4"/>
    </row>
    <row r="8" spans="2:4" x14ac:dyDescent="0.25">
      <c r="B8" s="5"/>
      <c r="D8" s="4"/>
    </row>
    <row r="9" spans="2:4" x14ac:dyDescent="0.25">
      <c r="B9" s="5"/>
      <c r="D9" s="4"/>
    </row>
    <row r="10" spans="2:4" x14ac:dyDescent="0.25">
      <c r="B10" s="5" t="s">
        <v>7</v>
      </c>
      <c r="D10" s="4"/>
    </row>
    <row r="11" spans="2:4" x14ac:dyDescent="0.25">
      <c r="B11" s="5"/>
      <c r="D11" s="4"/>
    </row>
    <row r="12" spans="2:4" x14ac:dyDescent="0.25">
      <c r="B12" s="6"/>
      <c r="C12" s="7"/>
      <c r="D12" s="8"/>
    </row>
    <row r="15" spans="2:4" x14ac:dyDescent="0.25">
      <c r="B15" t="s">
        <v>13</v>
      </c>
    </row>
    <row r="16" spans="2:4" x14ac:dyDescent="0.25">
      <c r="B16" s="13" t="s">
        <v>14</v>
      </c>
    </row>
    <row r="19" spans="2:5" x14ac:dyDescent="0.25">
      <c r="B19" t="s">
        <v>8</v>
      </c>
      <c r="C19" t="s">
        <v>9</v>
      </c>
    </row>
    <row r="20" spans="2:5" x14ac:dyDescent="0.25">
      <c r="B20" t="s">
        <v>10</v>
      </c>
      <c r="C20" s="11">
        <v>1500000</v>
      </c>
    </row>
    <row r="21" spans="2:5" x14ac:dyDescent="0.25">
      <c r="B21" t="s">
        <v>0</v>
      </c>
      <c r="C21" s="12">
        <v>0.08</v>
      </c>
      <c r="D21" t="s">
        <v>1</v>
      </c>
    </row>
    <row r="22" spans="2:5" x14ac:dyDescent="0.25">
      <c r="B22" t="s">
        <v>2</v>
      </c>
      <c r="C22">
        <v>2</v>
      </c>
      <c r="D22" t="s">
        <v>11</v>
      </c>
    </row>
    <row r="28" spans="2:5" x14ac:dyDescent="0.25">
      <c r="C28" t="s">
        <v>15</v>
      </c>
      <c r="E28" t="s">
        <v>12</v>
      </c>
    </row>
    <row r="29" spans="2:5" x14ac:dyDescent="0.25">
      <c r="B29" t="s">
        <v>8</v>
      </c>
      <c r="C29" s="11">
        <f>+C20/((1+C21)^C22)</f>
        <v>1286008.2304526747</v>
      </c>
      <c r="D29" s="14"/>
      <c r="E29" s="15">
        <f>+PV(C21,C22,,-C20)</f>
        <v>1286008.2304526747</v>
      </c>
    </row>
    <row r="32" spans="2:5" x14ac:dyDescent="0.25">
      <c r="C32" t="s">
        <v>3</v>
      </c>
    </row>
    <row r="33" spans="2:5" x14ac:dyDescent="0.25">
      <c r="B33" t="s">
        <v>10</v>
      </c>
      <c r="C33" t="s">
        <v>15</v>
      </c>
      <c r="E33" t="s">
        <v>12</v>
      </c>
    </row>
    <row r="34" spans="2:5" x14ac:dyDescent="0.25">
      <c r="C34" s="11">
        <f>+C29*((1+C21)^C22)</f>
        <v>1499999.9999999998</v>
      </c>
      <c r="E34" s="15">
        <f>+FV(C21,C22,,-C29)</f>
        <v>1499999.9999999998</v>
      </c>
    </row>
    <row r="37" spans="2:5" x14ac:dyDescent="0.25">
      <c r="C37" t="s">
        <v>15</v>
      </c>
      <c r="E37" t="s">
        <v>12</v>
      </c>
    </row>
    <row r="38" spans="2:5" x14ac:dyDescent="0.25">
      <c r="B38" t="s">
        <v>2</v>
      </c>
    </row>
    <row r="41" spans="2:5" x14ac:dyDescent="0.25">
      <c r="C41">
        <f>+LOG10(C34/C29)/LOG10(1+C21)</f>
        <v>1.9999999999999996</v>
      </c>
      <c r="E41">
        <f>+NPER(C21,,-C29,C34)</f>
        <v>1.9999999999999993</v>
      </c>
    </row>
    <row r="42" spans="2:5" x14ac:dyDescent="0.25">
      <c r="C42" t="s">
        <v>15</v>
      </c>
      <c r="E42" t="s">
        <v>12</v>
      </c>
    </row>
    <row r="43" spans="2:5" x14ac:dyDescent="0.25">
      <c r="B43" t="s">
        <v>0</v>
      </c>
    </row>
    <row r="46" spans="2:5" x14ac:dyDescent="0.25">
      <c r="C46" s="10">
        <f>((C34/C29)^(1/C22))-1</f>
        <v>8.0000000000000071E-2</v>
      </c>
      <c r="E46" s="12">
        <f>+RATE(C22,,-C29,C20)</f>
        <v>8.0000000000000307E-2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Milena Salas</cp:lastModifiedBy>
  <dcterms:created xsi:type="dcterms:W3CDTF">2019-11-12T02:19:06Z</dcterms:created>
  <dcterms:modified xsi:type="dcterms:W3CDTF">2020-06-11T22:47:59Z</dcterms:modified>
</cp:coreProperties>
</file>