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2020\U Militar\Matemática Financiera\Diseño instruccional\Unidad 1\Documentos\"/>
    </mc:Choice>
  </mc:AlternateContent>
  <bookViews>
    <workbookView xWindow="-120" yWindow="-120" windowWidth="29040" windowHeight="15840"/>
  </bookViews>
  <sheets>
    <sheet name="interés simple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6" i="1" l="1"/>
  <c r="C36" i="1" s="1"/>
  <c r="C40" i="1" s="1"/>
  <c r="C43" i="1" s="1"/>
  <c r="E26" i="1"/>
  <c r="H21" i="1"/>
</calcChain>
</file>

<file path=xl/sharedStrings.xml><?xml version="1.0" encoding="utf-8"?>
<sst xmlns="http://schemas.openxmlformats.org/spreadsheetml/2006/main" count="51" uniqueCount="41">
  <si>
    <t>I = C*i*n</t>
  </si>
  <si>
    <t>VF  = C + I</t>
  </si>
  <si>
    <t>C =   I</t>
  </si>
  <si>
    <t>VF = C + (C *i *n)</t>
  </si>
  <si>
    <t xml:space="preserve">       i*n</t>
  </si>
  <si>
    <t>vf = C (1+i*n)</t>
  </si>
  <si>
    <t>C  =   vf</t>
  </si>
  <si>
    <t>i =    I</t>
  </si>
  <si>
    <t xml:space="preserve">        (1+i*n)</t>
  </si>
  <si>
    <t xml:space="preserve">     C * n</t>
  </si>
  <si>
    <t>n =      I</t>
  </si>
  <si>
    <t xml:space="preserve">          C * i</t>
  </si>
  <si>
    <t>problemas matematicos</t>
  </si>
  <si>
    <t>Cuanto interes debe pagar un usuario por un credito de interes simple</t>
  </si>
  <si>
    <t>por valor de 250.000 a cuatro meses con una tasa de 7,8% anual</t>
  </si>
  <si>
    <t>identificación de variables</t>
  </si>
  <si>
    <t>Desarrollo de problema</t>
  </si>
  <si>
    <t>Solución</t>
  </si>
  <si>
    <t>I</t>
  </si>
  <si>
    <t>$$$</t>
  </si>
  <si>
    <t>C-S-Vp</t>
  </si>
  <si>
    <t>interes simple</t>
  </si>
  <si>
    <t>i</t>
  </si>
  <si>
    <t>anual</t>
  </si>
  <si>
    <t>Interes $</t>
  </si>
  <si>
    <t>n -t</t>
  </si>
  <si>
    <t>meses</t>
  </si>
  <si>
    <t>capital inicial</t>
  </si>
  <si>
    <t>tasa de interes %</t>
  </si>
  <si>
    <t>periodo</t>
  </si>
  <si>
    <t>solución:</t>
  </si>
  <si>
    <t xml:space="preserve">el usuario deberá pagar $ 6.500 por el prestamos de 250.000 a cuatro </t>
  </si>
  <si>
    <t>meses con una tasas nominal de 7,8%</t>
  </si>
  <si>
    <t>C</t>
  </si>
  <si>
    <t>n</t>
  </si>
  <si>
    <t>VF = C + I</t>
  </si>
  <si>
    <t>I = VF- C</t>
  </si>
  <si>
    <t>INTERÉS SIMPLE</t>
  </si>
  <si>
    <t xml:space="preserve">Compramos un tv por valor  $ 400.000,  se paga el 12% de contado y el restante a 4 meses con un interés de </t>
  </si>
  <si>
    <t>8,9% anual. ¿Cuánto debemos cancelar por el TV para poder liquidarlo?</t>
  </si>
  <si>
    <t>Debemos pagar un total de $ 362.443 por el saldo del TV en los cuatro meses con un interés del 8,9% anual nominal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</si>
</sst>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-&quot;$&quot;\ * #,##0_-;\-&quot;$&quot;\ * #,##0_-;_-&quot;$&quot;\ * &quot;-&quot;_-;_-@_-"/>
    <numFmt numFmtId="41" formatCode="_-* #,##0_-;\-* #,##0_-;_-* &quot;-&quot;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2" borderId="4" xfId="0" applyFill="1" applyBorder="1"/>
    <xf numFmtId="0" fontId="0" fillId="0" borderId="5" xfId="0" applyBorder="1"/>
    <xf numFmtId="0" fontId="0" fillId="0" borderId="4" xfId="0" applyBorder="1"/>
    <xf numFmtId="0" fontId="0" fillId="2" borderId="0" xfId="0" applyFill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2" fillId="0" borderId="0" xfId="0" applyFont="1"/>
    <xf numFmtId="10" fontId="0" fillId="0" borderId="0" xfId="0" applyNumberFormat="1"/>
    <xf numFmtId="10" fontId="0" fillId="0" borderId="0" xfId="3" applyNumberFormat="1" applyFont="1"/>
    <xf numFmtId="42" fontId="0" fillId="0" borderId="0" xfId="2" applyFont="1"/>
    <xf numFmtId="41" fontId="0" fillId="0" borderId="0" xfId="0" applyNumberFormat="1"/>
    <xf numFmtId="9" fontId="0" fillId="0" borderId="0" xfId="3" applyFont="1"/>
    <xf numFmtId="41" fontId="0" fillId="0" borderId="0" xfId="1" applyFont="1"/>
  </cellXfs>
  <cellStyles count="4">
    <cellStyle name="Millares [0]" xfId="1" builtinId="6"/>
    <cellStyle name="Moneda [0]" xfId="2" builtinId="7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206375</xdr:colOff>
      <xdr:row>3</xdr:row>
      <xdr:rowOff>170656</xdr:rowOff>
    </xdr:from>
    <xdr:to>
      <xdr:col>1</xdr:col>
      <xdr:colOff>587375</xdr:colOff>
      <xdr:row>3</xdr:row>
      <xdr:rowOff>178594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6A5150AE-E532-45C3-B622-B3DC14668C3E}"/>
            </a:ext>
          </a:extLst>
        </xdr:cNvPr>
        <xdr:cNvCxnSpPr/>
      </xdr:nvCxnSpPr>
      <xdr:spPr>
        <a:xfrm>
          <a:off x="968375" y="742156"/>
          <a:ext cx="381000" cy="793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136525</xdr:colOff>
      <xdr:row>7</xdr:row>
      <xdr:rowOff>17462</xdr:rowOff>
    </xdr:from>
    <xdr:to>
      <xdr:col>1</xdr:col>
      <xdr:colOff>517525</xdr:colOff>
      <xdr:row>7</xdr:row>
      <xdr:rowOff>25400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1E206CDB-4380-4B26-A16A-982EE47730DE}"/>
            </a:ext>
          </a:extLst>
        </xdr:cNvPr>
        <xdr:cNvCxnSpPr/>
      </xdr:nvCxnSpPr>
      <xdr:spPr>
        <a:xfrm>
          <a:off x="898525" y="1350962"/>
          <a:ext cx="381000" cy="793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241300</xdr:colOff>
      <xdr:row>10</xdr:row>
      <xdr:rowOff>15081</xdr:rowOff>
    </xdr:from>
    <xdr:to>
      <xdr:col>1</xdr:col>
      <xdr:colOff>622300</xdr:colOff>
      <xdr:row>10</xdr:row>
      <xdr:rowOff>23019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48CB7347-ECD6-425E-81EB-017CD68B59DB}"/>
            </a:ext>
          </a:extLst>
        </xdr:cNvPr>
        <xdr:cNvCxnSpPr/>
      </xdr:nvCxnSpPr>
      <xdr:spPr>
        <a:xfrm>
          <a:off x="1003300" y="1920081"/>
          <a:ext cx="381000" cy="793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273050</xdr:colOff>
      <xdr:row>6</xdr:row>
      <xdr:rowOff>3175</xdr:rowOff>
    </xdr:from>
    <xdr:to>
      <xdr:col>3</xdr:col>
      <xdr:colOff>654050</xdr:colOff>
      <xdr:row>6</xdr:row>
      <xdr:rowOff>11113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A6F06C33-0D53-415B-846B-4DE6F9DDD8E3}"/>
            </a:ext>
          </a:extLst>
        </xdr:cNvPr>
        <xdr:cNvCxnSpPr/>
      </xdr:nvCxnSpPr>
      <xdr:spPr>
        <a:xfrm>
          <a:off x="2559050" y="1146175"/>
          <a:ext cx="381000" cy="793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46"/>
  <sheetViews>
    <sheetView showGridLines="0" tabSelected="1" workbookViewId="0">
      <selection activeCell="E34" sqref="E34"/>
    </sheetView>
  </sheetViews>
  <sheetFormatPr baseColWidth="10" defaultRowHeight="15" x14ac:dyDescent="0.25"/>
  <sheetData>
    <row r="2" spans="2:7" x14ac:dyDescent="0.25">
      <c r="B2" s="1"/>
      <c r="C2" s="2"/>
      <c r="D2" s="2"/>
      <c r="E2" s="3"/>
    </row>
    <row r="3" spans="2:7" x14ac:dyDescent="0.25">
      <c r="B3" s="4" t="s">
        <v>0</v>
      </c>
      <c r="D3" t="s">
        <v>1</v>
      </c>
      <c r="E3" s="5"/>
    </row>
    <row r="4" spans="2:7" x14ac:dyDescent="0.25">
      <c r="B4" s="6" t="s">
        <v>2</v>
      </c>
      <c r="D4" t="s">
        <v>3</v>
      </c>
      <c r="E4" s="5"/>
      <c r="G4" t="s">
        <v>37</v>
      </c>
    </row>
    <row r="5" spans="2:7" x14ac:dyDescent="0.25">
      <c r="B5" s="6" t="s">
        <v>4</v>
      </c>
      <c r="D5" s="7" t="s">
        <v>5</v>
      </c>
      <c r="E5" s="5"/>
    </row>
    <row r="6" spans="2:7" x14ac:dyDescent="0.25">
      <c r="B6" s="6"/>
      <c r="D6" t="s">
        <v>6</v>
      </c>
      <c r="E6" s="5"/>
    </row>
    <row r="7" spans="2:7" x14ac:dyDescent="0.25">
      <c r="B7" s="6" t="s">
        <v>7</v>
      </c>
      <c r="D7" t="s">
        <v>8</v>
      </c>
      <c r="E7" s="5"/>
    </row>
    <row r="8" spans="2:7" x14ac:dyDescent="0.25">
      <c r="B8" s="6" t="s">
        <v>9</v>
      </c>
      <c r="E8" s="5"/>
    </row>
    <row r="9" spans="2:7" x14ac:dyDescent="0.25">
      <c r="B9" s="6"/>
      <c r="E9" s="5"/>
    </row>
    <row r="10" spans="2:7" x14ac:dyDescent="0.25">
      <c r="B10" s="6" t="s">
        <v>10</v>
      </c>
      <c r="E10" s="5"/>
    </row>
    <row r="11" spans="2:7" x14ac:dyDescent="0.25">
      <c r="B11" s="8" t="s">
        <v>11</v>
      </c>
      <c r="C11" s="9"/>
      <c r="D11" s="9"/>
      <c r="E11" s="10"/>
    </row>
    <row r="15" spans="2:7" hidden="1" x14ac:dyDescent="0.25">
      <c r="B15" s="11" t="s">
        <v>12</v>
      </c>
      <c r="E15" t="s">
        <v>13</v>
      </c>
    </row>
    <row r="16" spans="2:7" hidden="1" x14ac:dyDescent="0.25">
      <c r="E16" t="s">
        <v>14</v>
      </c>
    </row>
    <row r="17" spans="2:8" hidden="1" x14ac:dyDescent="0.25">
      <c r="B17" t="s">
        <v>15</v>
      </c>
    </row>
    <row r="18" spans="2:8" hidden="1" x14ac:dyDescent="0.25">
      <c r="B18" t="s">
        <v>16</v>
      </c>
    </row>
    <row r="19" spans="2:8" hidden="1" x14ac:dyDescent="0.25">
      <c r="B19" t="s">
        <v>17</v>
      </c>
      <c r="E19" t="s">
        <v>18</v>
      </c>
      <c r="F19" t="s">
        <v>19</v>
      </c>
    </row>
    <row r="20" spans="2:8" hidden="1" x14ac:dyDescent="0.25">
      <c r="E20" t="s">
        <v>20</v>
      </c>
      <c r="F20">
        <v>250000</v>
      </c>
    </row>
    <row r="21" spans="2:8" hidden="1" x14ac:dyDescent="0.25">
      <c r="B21" s="11" t="s">
        <v>21</v>
      </c>
      <c r="E21" t="s">
        <v>22</v>
      </c>
      <c r="F21" s="12">
        <v>7.8E-2</v>
      </c>
      <c r="G21" t="s">
        <v>23</v>
      </c>
      <c r="H21" s="13">
        <f>+F21/12</f>
        <v>6.4999999999999997E-3</v>
      </c>
    </row>
    <row r="22" spans="2:8" hidden="1" x14ac:dyDescent="0.25">
      <c r="B22" t="s">
        <v>18</v>
      </c>
      <c r="C22" t="s">
        <v>24</v>
      </c>
      <c r="E22" t="s">
        <v>25</v>
      </c>
      <c r="F22">
        <v>4</v>
      </c>
      <c r="G22" t="s">
        <v>26</v>
      </c>
    </row>
    <row r="23" spans="2:8" hidden="1" x14ac:dyDescent="0.25">
      <c r="B23" t="s">
        <v>20</v>
      </c>
      <c r="C23" t="s">
        <v>27</v>
      </c>
    </row>
    <row r="24" spans="2:8" hidden="1" x14ac:dyDescent="0.25">
      <c r="B24" t="s">
        <v>22</v>
      </c>
      <c r="C24" t="s">
        <v>28</v>
      </c>
    </row>
    <row r="25" spans="2:8" hidden="1" x14ac:dyDescent="0.25">
      <c r="B25" t="s">
        <v>25</v>
      </c>
      <c r="C25" t="s">
        <v>29</v>
      </c>
      <c r="E25" t="s">
        <v>0</v>
      </c>
    </row>
    <row r="26" spans="2:8" hidden="1" x14ac:dyDescent="0.25">
      <c r="E26" s="14">
        <f>F20*H21*F22</f>
        <v>6500</v>
      </c>
    </row>
    <row r="27" spans="2:8" hidden="1" x14ac:dyDescent="0.25"/>
    <row r="28" spans="2:8" hidden="1" x14ac:dyDescent="0.25"/>
    <row r="29" spans="2:8" hidden="1" x14ac:dyDescent="0.25">
      <c r="E29" t="s">
        <v>30</v>
      </c>
    </row>
    <row r="30" spans="2:8" hidden="1" x14ac:dyDescent="0.25">
      <c r="E30" t="s">
        <v>31</v>
      </c>
    </row>
    <row r="31" spans="2:8" hidden="1" x14ac:dyDescent="0.25">
      <c r="E31" t="s">
        <v>32</v>
      </c>
    </row>
    <row r="33" spans="2:7" x14ac:dyDescent="0.25">
      <c r="B33" t="s">
        <v>38</v>
      </c>
    </row>
    <row r="34" spans="2:7" x14ac:dyDescent="0.25">
      <c r="B34" t="s">
        <v>39</v>
      </c>
    </row>
    <row r="36" spans="2:7" x14ac:dyDescent="0.25">
      <c r="B36" t="s">
        <v>33</v>
      </c>
      <c r="C36" s="15">
        <f>+E36-G36</f>
        <v>352000</v>
      </c>
      <c r="E36">
        <v>400000</v>
      </c>
      <c r="F36" s="16">
        <v>0.12</v>
      </c>
      <c r="G36" s="17">
        <f>+E36*F36</f>
        <v>48000</v>
      </c>
    </row>
    <row r="37" spans="2:7" x14ac:dyDescent="0.25">
      <c r="B37" t="s">
        <v>22</v>
      </c>
      <c r="C37" s="12">
        <v>8.8999999999999996E-2</v>
      </c>
      <c r="D37" t="s">
        <v>23</v>
      </c>
    </row>
    <row r="38" spans="2:7" x14ac:dyDescent="0.25">
      <c r="B38" t="s">
        <v>34</v>
      </c>
      <c r="C38">
        <v>4</v>
      </c>
      <c r="D38" t="s">
        <v>26</v>
      </c>
    </row>
    <row r="40" spans="2:7" x14ac:dyDescent="0.25">
      <c r="B40" s="7" t="s">
        <v>5</v>
      </c>
      <c r="C40" s="17">
        <f>+C36*(1+((C37/12)*C38))</f>
        <v>362442.66666666669</v>
      </c>
    </row>
    <row r="42" spans="2:7" x14ac:dyDescent="0.25">
      <c r="B42" t="s">
        <v>35</v>
      </c>
    </row>
    <row r="43" spans="2:7" x14ac:dyDescent="0.25">
      <c r="B43" t="s">
        <v>36</v>
      </c>
      <c r="C43" s="15">
        <f>+C40-C36</f>
        <v>10442.666666666686</v>
      </c>
    </row>
    <row r="45" spans="2:7" x14ac:dyDescent="0.25">
      <c r="B45" t="s">
        <v>17</v>
      </c>
    </row>
    <row r="46" spans="2:7" x14ac:dyDescent="0.25">
      <c r="B46" t="s">
        <v>40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interés simple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Milena Salas</cp:lastModifiedBy>
  <dcterms:created xsi:type="dcterms:W3CDTF">2019-11-12T02:19:06Z</dcterms:created>
  <dcterms:modified xsi:type="dcterms:W3CDTF">2020-06-11T08:28:21Z</dcterms:modified>
</cp:coreProperties>
</file>